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Websites\Chdtl\htdocs\"/>
    </mc:Choice>
  </mc:AlternateContent>
  <xr:revisionPtr revIDLastSave="0" documentId="13_ncr:1_{57A9431C-84EB-45D8-8E97-7CB39C65FE5D}" xr6:coauthVersionLast="47" xr6:coauthVersionMax="47" xr10:uidLastSave="{00000000-0000-0000-0000-000000000000}"/>
  <bookViews>
    <workbookView xWindow="-120" yWindow="-120" windowWidth="29040" windowHeight="15720" xr2:uid="{9FE12EA6-CB29-4080-AF4A-694742710D76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1" i="1"/>
  <c r="I11" i="1"/>
  <c r="I13" i="1"/>
  <c r="G11" i="1"/>
  <c r="G13" i="1" l="1"/>
  <c r="H13" i="1"/>
  <c r="H11" i="1"/>
  <c r="G15" i="1" l="1"/>
  <c r="H15" i="1"/>
  <c r="J15" i="1"/>
  <c r="F15" i="1" s="1"/>
  <c r="I15" i="1"/>
  <c r="C15" i="1" s="1"/>
</calcChain>
</file>

<file path=xl/sharedStrings.xml><?xml version="1.0" encoding="utf-8"?>
<sst xmlns="http://schemas.openxmlformats.org/spreadsheetml/2006/main" count="23" uniqueCount="19">
  <si>
    <t>CHIPPENHAM AND DISTRICT</t>
  </si>
  <si>
    <t>TENNIS LEAGUE</t>
  </si>
  <si>
    <t>Fixture Date</t>
  </si>
  <si>
    <t>Home Team Names</t>
  </si>
  <si>
    <t>Away Team Names</t>
  </si>
  <si>
    <t>Games</t>
  </si>
  <si>
    <t>Sets</t>
  </si>
  <si>
    <t>Home</t>
  </si>
  <si>
    <t>Away</t>
  </si>
  <si>
    <t>Points</t>
  </si>
  <si>
    <t>Home Team</t>
  </si>
  <si>
    <t>Away Team</t>
  </si>
  <si>
    <t>Home Captain</t>
  </si>
  <si>
    <t>Away Captain</t>
  </si>
  <si>
    <t>Please check the form and send to chdtl@talktalk.net within 24 hours (Rule 21)</t>
  </si>
  <si>
    <t>Comments</t>
  </si>
  <si>
    <t>Over 50s Cup Score Card</t>
  </si>
  <si>
    <t>Round</t>
  </si>
  <si>
    <t>Chdtl Scorecard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</si>
</sst>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2" fillId="0" borderId="0" xfId="0" applyFont="1"/>
    <xf numFmtId="0" fontId="2" fillId="3" borderId="31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2" borderId="28" xfId="0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9" fillId="2" borderId="14" xfId="0" applyNumberFormat="1" applyFont="1" applyFill="1" applyBorder="1" applyAlignment="1" applyProtection="1">
      <alignment horizontal="center"/>
      <protection locked="0"/>
    </xf>
    <xf numFmtId="164" fontId="9" fillId="2" borderId="15" xfId="0" applyNumberFormat="1" applyFont="1" applyFill="1" applyBorder="1" applyAlignment="1" applyProtection="1">
      <alignment horizontal="center"/>
      <protection locked="0"/>
    </xf>
    <xf numFmtId="164" fontId="9" fillId="2" borderId="16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7" fillId="2" borderId="14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left"/>
      <protection locked="0"/>
    </xf>
    <xf numFmtId="0" fontId="8" fillId="2" borderId="18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02F3-B18F-4329-987D-8517579074AE}">
  <sheetPr codeName="Sheet1"/>
  <dimension ref="A1:M58"/>
  <sheetViews>
    <sheetView tabSelected="1" topLeftCell="A10" zoomScale="160" zoomScaleNormal="160" workbookViewId="0">
      <selection activeCell="F11" sqref="F11"/>
    </sheetView>
  </sheetViews>
  <sheetFormatPr defaultColWidth="0" defaultRowHeight="15" zeroHeight="1" x14ac:dyDescent="0.25"/>
  <cols>
    <col min="1" max="1" width="8.5703125" customWidth="1"/>
    <col min="2" max="2" width="11.28515625" customWidth="1"/>
    <col min="3" max="6" width="9.5703125" customWidth="1"/>
    <col min="7" max="10" width="6.5703125" customWidth="1"/>
    <col min="11" max="11" width="9.140625" customWidth="1"/>
    <col min="12" max="13" width="0" hidden="1" customWidth="1"/>
    <col min="14" max="16384" width="9.140625" hidden="1"/>
  </cols>
  <sheetData>
    <row r="1" spans="1:10" ht="26.25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0" ht="26.25" x14ac:dyDescent="0.4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pans="1:10" x14ac:dyDescent="0.25"/>
    <row r="4" spans="1:10" ht="18" x14ac:dyDescent="0.25">
      <c r="A4" s="55" t="s">
        <v>16</v>
      </c>
      <c r="B4" s="56"/>
      <c r="C4" s="56"/>
      <c r="D4" s="56"/>
      <c r="E4" s="56"/>
      <c r="F4" s="57" t="s">
        <v>2</v>
      </c>
      <c r="G4" s="58"/>
      <c r="H4" s="41"/>
      <c r="I4" s="42"/>
      <c r="J4" s="43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x14ac:dyDescent="0.25">
      <c r="A6" s="2" t="s">
        <v>10</v>
      </c>
      <c r="B6" s="1"/>
      <c r="C6" s="28"/>
      <c r="D6" s="29"/>
      <c r="E6" s="1"/>
      <c r="F6" s="2" t="s">
        <v>11</v>
      </c>
      <c r="G6" s="1"/>
      <c r="H6" s="28"/>
      <c r="I6" s="30"/>
      <c r="J6" s="29"/>
    </row>
    <row r="7" spans="1:10" ht="15.75" thickBot="1" x14ac:dyDescent="0.3">
      <c r="A7" s="31"/>
      <c r="B7" s="32"/>
      <c r="C7" s="19"/>
      <c r="D7" s="1"/>
      <c r="E7" s="1"/>
      <c r="F7" s="46"/>
      <c r="G7" s="46"/>
      <c r="H7" s="20"/>
      <c r="I7" s="1"/>
    </row>
    <row r="8" spans="1:10" ht="15.75" thickBot="1" x14ac:dyDescent="0.3">
      <c r="A8" s="2" t="s">
        <v>17</v>
      </c>
      <c r="B8" s="21"/>
      <c r="C8" s="51" t="s">
        <v>4</v>
      </c>
      <c r="D8" s="52"/>
      <c r="E8" s="52"/>
      <c r="F8" s="53"/>
      <c r="G8" s="39" t="s">
        <v>5</v>
      </c>
      <c r="H8" s="40"/>
      <c r="I8" s="39" t="s">
        <v>6</v>
      </c>
      <c r="J8" s="40"/>
    </row>
    <row r="9" spans="1:10" ht="24" customHeight="1" thickBot="1" x14ac:dyDescent="0.3">
      <c r="A9" s="62" t="s">
        <v>3</v>
      </c>
      <c r="B9" s="63"/>
      <c r="C9" s="66"/>
      <c r="D9" s="66"/>
      <c r="E9" s="59"/>
      <c r="F9" s="59"/>
      <c r="G9" s="44" t="s">
        <v>7</v>
      </c>
      <c r="H9" s="44" t="s">
        <v>8</v>
      </c>
      <c r="I9" s="44" t="s">
        <v>7</v>
      </c>
      <c r="J9" s="44" t="s">
        <v>8</v>
      </c>
    </row>
    <row r="10" spans="1:10" ht="23.25" customHeight="1" thickTop="1" thickBot="1" x14ac:dyDescent="0.3">
      <c r="A10" s="64"/>
      <c r="B10" s="65"/>
      <c r="C10" s="67"/>
      <c r="D10" s="67"/>
      <c r="E10" s="50"/>
      <c r="F10" s="50"/>
      <c r="G10" s="45"/>
      <c r="H10" s="45"/>
      <c r="I10" s="45"/>
      <c r="J10" s="45"/>
    </row>
    <row r="11" spans="1:10" ht="25.5" customHeight="1" x14ac:dyDescent="0.25">
      <c r="A11" s="26"/>
      <c r="B11" s="27"/>
      <c r="C11" s="8"/>
      <c r="D11" s="9"/>
      <c r="E11" s="8"/>
      <c r="F11" s="9"/>
      <c r="G11" s="37">
        <f>C11+C12+E11+E12</f>
        <v>0</v>
      </c>
      <c r="H11" s="37">
        <f>D11+D12+F11+F12</f>
        <v>0</v>
      </c>
      <c r="I11" s="37">
        <f>IF(OR(AND(C11=5,D11=6),AND(C11=6,D11=5),AND(C11=6,D11=6)),0.5,IF(AND(C11="",D11=""),0,IF(AND(C11&lt;6,D11&lt;6),0.5,IF(C11&gt;D11,1,0))))+IF(OR(AND(E11=5,F11=6),AND(E11=6,F11=5),AND(E11=6,F11=6)),0.5,IF(AND(E11="",F11=""),0,IF(AND(E11&lt;6,F11&lt;6),0.5,IF(E11&gt;F11,1,0))))+IF(OR(AND(C12=5,D12=6),AND(C12=6,D12=5),AND(C12=6,D12=6)),0.5,IF(AND(C12="",D12=""),0,IF(AND(C12&lt;6,D12&lt;6),0.5,IF(C12&gt;D12,1,0)))+IF(OR(AND(E12=5,F12=6),AND(E12=6,F12=5),AND(E12=6,F12=6)),0.5,IF(AND(E12="",F12=""),0,IF(AND(E12&lt;6,F12&lt;6),0.5,IF(E12&gt;F12,1,0)))))</f>
        <v>0</v>
      </c>
      <c r="J11" s="37">
        <f>IF(OR(AND(C11=5,D11=6),AND(C11=6,D11=5),AND(C11=6,D11=6)),0.5,IF(AND(C11="",D11=""),0,IF(AND(C11&lt;6,D11&lt;6),0.5,IF(C11&lt;D11,1,0))))+IF(OR(AND(E11=5,F11=6),AND(E11=6,F11=5),AND(E11=6,F11=6)),0.5,IF(AND(E11="",F11=""),0,IF(AND(E11&lt;6,F11&lt;6),0.5,IF(E11&lt;F11,1,0))))+IF(OR(AND(C12=5,D12=6),AND(C12=6,D12=5),AND(C12=6,D12=6)),0.5,IF(AND(C12="",D12=""),0,IF(AND(C12&lt;6,D12&lt;6),0.5,IF(C12&lt;D12,1,0)))+IF(OR(AND(E12=5,F12=6),AND(E12=6,F12=5),AND(E12=6,F12=6)),0.5,IF(AND(E12="",F12=""),0,IF(AND(E12&lt;6,F12&lt;6),0.5,IF(E12&lt;F12,1,0)))))</f>
        <v>0</v>
      </c>
    </row>
    <row r="12" spans="1:10" ht="25.5" customHeight="1" thickBot="1" x14ac:dyDescent="0.3">
      <c r="A12" s="60"/>
      <c r="B12" s="61"/>
      <c r="C12" s="10"/>
      <c r="D12" s="11"/>
      <c r="E12" s="10"/>
      <c r="F12" s="11"/>
      <c r="G12" s="38"/>
      <c r="H12" s="38"/>
      <c r="I12" s="38"/>
      <c r="J12" s="38"/>
    </row>
    <row r="13" spans="1:10" ht="25.5" customHeight="1" x14ac:dyDescent="0.25">
      <c r="A13" s="26"/>
      <c r="B13" s="27"/>
      <c r="C13" s="12"/>
      <c r="D13" s="13"/>
      <c r="E13" s="12"/>
      <c r="F13" s="13"/>
      <c r="G13" s="37">
        <f>C13+C14+E13+E14</f>
        <v>0</v>
      </c>
      <c r="H13" s="37">
        <f>D13+D14+F13+F14</f>
        <v>0</v>
      </c>
      <c r="I13" s="37">
        <f>IF(OR(AND(C13=5,D13=6),AND(C13=6,D13=5),AND(C13=6,D13=6)),0.5,IF(AND(C13="",D13=""),0,IF(AND(C13&lt;6,D13&lt;6),0.5,IF(C13&gt;D13,1,0))))+IF(OR(AND(E13=5,F13=6),AND(E13=6,F13=5),AND(E13=6,F13=6)),0.5,IF(AND(E13="",F13=""),0,IF(AND(E13&lt;6,F13&lt;6),0.5,IF(E13&gt;F13,1,0))))+IF(OR(AND(C14=5,D14=6),AND(C14=6,D14=5),AND(C14=6,D14=6)),0.5,IF(AND(C14="",D14=""),0,IF(AND(C14&lt;6,D14&lt;6),0.5,IF(C14&gt;D14,1,0)))+IF(OR(AND(E14=5,F14=6),AND(E14=6,F14=5),AND(E14=6,F14=6)),0.5,IF(AND(E14="",F14=""),0,IF(AND(E14&lt;6,F14&lt;6),0.5,IF(E14&gt;F14,1,0)))))</f>
        <v>0</v>
      </c>
      <c r="J13" s="37">
        <f>IF(OR(AND(C13=5,D13=6),AND(C13=6,D13=5),AND(C13=6,D13=6)),0.5,IF(AND(C13="",D13=""),0,IF(AND(C13&lt;6,D13&lt;6),0.5,IF(C13&lt;D13,1,0))))+IF(OR(AND(E13=5,F13=6),AND(E13=6,F13=5),AND(E13=6,F13=6)),0.5,IF(AND(E13="",F13=""),0,IF(AND(E13&lt;6,F13&lt;6),0.5,IF(E13&lt;F13,1,0))))+IF(OR(AND(C14=5,D14=6),AND(C14=6,D14=5),AND(C14=6,D14=6)),0.5,IF(AND(C14="",D14=""),0,IF(AND(C14&lt;6,D14&lt;6),0.5,IF(C14&lt;D14,1,0)))+IF(OR(AND(E14=5,F14=6),AND(E14=6,F14=5),AND(E14=6,F14=6)),0.5,IF(AND(E14="",F14=""),0,IF(AND(E14&lt;6,F14&lt;6),0.5,IF(E14&lt;F14,1,0)))))</f>
        <v>0</v>
      </c>
    </row>
    <row r="14" spans="1:10" ht="25.5" customHeight="1" thickBot="1" x14ac:dyDescent="0.3">
      <c r="A14" s="60"/>
      <c r="B14" s="61"/>
      <c r="C14" s="14"/>
      <c r="D14" s="15"/>
      <c r="E14" s="14"/>
      <c r="F14" s="15"/>
      <c r="G14" s="38"/>
      <c r="H14" s="38"/>
      <c r="I14" s="38"/>
      <c r="J14" s="38"/>
    </row>
    <row r="15" spans="1:10" ht="23.25" customHeight="1" x14ac:dyDescent="0.25">
      <c r="A15" s="6" t="s">
        <v>9</v>
      </c>
      <c r="B15" s="4" t="s">
        <v>10</v>
      </c>
      <c r="C15" s="7">
        <f>I15</f>
        <v>0</v>
      </c>
      <c r="D15" s="1"/>
      <c r="E15" s="5" t="s">
        <v>11</v>
      </c>
      <c r="F15" s="7">
        <f>J15</f>
        <v>0</v>
      </c>
      <c r="G15" s="16">
        <f>G11+G13</f>
        <v>0</v>
      </c>
      <c r="H15" s="16">
        <f>H11+H13</f>
        <v>0</v>
      </c>
      <c r="I15" s="16">
        <f>I11+I13</f>
        <v>0</v>
      </c>
      <c r="J15" s="17">
        <f>J11+J13</f>
        <v>0</v>
      </c>
    </row>
    <row r="16" spans="1:10" x14ac:dyDescent="0.25">
      <c r="A16" s="18" t="s">
        <v>15</v>
      </c>
      <c r="B16" s="47"/>
      <c r="C16" s="48"/>
      <c r="D16" s="48"/>
      <c r="E16" s="48"/>
      <c r="F16" s="48"/>
      <c r="G16" s="48"/>
      <c r="H16" s="48"/>
      <c r="I16" s="48"/>
      <c r="J16" s="49"/>
    </row>
    <row r="17" spans="1:10" x14ac:dyDescent="0.25">
      <c r="A17" s="33" t="s">
        <v>12</v>
      </c>
      <c r="B17" s="25"/>
      <c r="C17" s="34"/>
      <c r="D17" s="35"/>
      <c r="E17" s="3" t="s">
        <v>13</v>
      </c>
      <c r="F17" s="2"/>
      <c r="G17" s="34"/>
      <c r="H17" s="36"/>
      <c r="I17" s="35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10" x14ac:dyDescent="0.25">
      <c r="A19" s="22" t="s">
        <v>14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24" t="s">
        <v>18</v>
      </c>
      <c r="B20" s="25"/>
      <c r="C20" s="25"/>
      <c r="D20" s="1"/>
      <c r="E20" s="1"/>
      <c r="F20" s="1"/>
      <c r="G20" s="1"/>
      <c r="H20" s="1"/>
      <c r="I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0" hidden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10" hidden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0" hidden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0" hidden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10" hidden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10" hidden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0" hidden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0" hidden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0" hidden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0" hidden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0" hidden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idden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idden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idden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idden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idden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idden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idden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idden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idden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idden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idden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idden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idden="1" x14ac:dyDescent="0.25">
      <c r="A45" s="1"/>
      <c r="B45" s="1"/>
      <c r="C45" s="1"/>
      <c r="D45" s="1"/>
      <c r="E45" s="1"/>
      <c r="F45" s="1"/>
      <c r="G45" s="1"/>
      <c r="H45" s="1"/>
      <c r="I45" s="1"/>
    </row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</sheetData>
  <sheetProtection algorithmName="SHA-512" hashValue="oA28LsD6Cz2ra5p4IIru2Ix5fxGcJLQ7GgB5QGmYkbGdppCzOu1+zQsWt/KXQMpbEtuTM+qdhVidKD0OT0GImA==" saltValue="Wx/nNsAJGrW3O2KgNUNAHQ==" spinCount="100000" sheet="1" selectLockedCells="1"/>
  <mergeCells count="39">
    <mergeCell ref="B16:J16"/>
    <mergeCell ref="E10:F10"/>
    <mergeCell ref="C8:F8"/>
    <mergeCell ref="A1:I1"/>
    <mergeCell ref="A2:I2"/>
    <mergeCell ref="A4:E4"/>
    <mergeCell ref="F4:G4"/>
    <mergeCell ref="E9:F9"/>
    <mergeCell ref="A13:B13"/>
    <mergeCell ref="A12:B12"/>
    <mergeCell ref="A14:B14"/>
    <mergeCell ref="A9:B10"/>
    <mergeCell ref="C9:D9"/>
    <mergeCell ref="C10:D10"/>
    <mergeCell ref="J13:J14"/>
    <mergeCell ref="G8:H8"/>
    <mergeCell ref="I8:J8"/>
    <mergeCell ref="H4:J4"/>
    <mergeCell ref="G9:G10"/>
    <mergeCell ref="H9:H10"/>
    <mergeCell ref="I9:I10"/>
    <mergeCell ref="J9:J10"/>
    <mergeCell ref="F7:G7"/>
    <mergeCell ref="A19:J19"/>
    <mergeCell ref="A20:C20"/>
    <mergeCell ref="A11:B11"/>
    <mergeCell ref="C6:D6"/>
    <mergeCell ref="H6:J6"/>
    <mergeCell ref="A7:B7"/>
    <mergeCell ref="A17:B17"/>
    <mergeCell ref="C17:D17"/>
    <mergeCell ref="G17:I17"/>
    <mergeCell ref="G11:G12"/>
    <mergeCell ref="H11:H12"/>
    <mergeCell ref="J11:J12"/>
    <mergeCell ref="G13:G14"/>
    <mergeCell ref="H13:H14"/>
    <mergeCell ref="I13:I14"/>
    <mergeCell ref="I11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Watts</dc:creator>
  <cp:lastModifiedBy>Eddy Watts</cp:lastModifiedBy>
  <cp:lastPrinted>2021-04-30T18:50:50Z</cp:lastPrinted>
  <dcterms:created xsi:type="dcterms:W3CDTF">2021-04-27T15:19:45Z</dcterms:created>
  <dcterms:modified xsi:type="dcterms:W3CDTF">2025-03-30T09:57:44Z</dcterms:modified>
</cp:coreProperties>
</file>